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35505973-8845-40BA-A7F3-FC12B583E9EC}"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<sst xmlns="http://schemas.openxmlformats.org/spreadsheetml/2006/main" count="679" uniqueCount="392">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</sst>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366</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30.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203</v>
      </c>
      <c r="B10" s="162"/>
      <c r="C10" s="112" t="str">
        <f>VLOOKUP(A10,listado,2,0)</f>
        <v>G. PROYECTOS SINGULARES</v>
      </c>
      <c r="D10" s="112"/>
      <c r="E10" s="112"/>
      <c r="F10" s="112"/>
      <c r="G10" s="112" t="str">
        <f>VLOOKUP(A10,listado,3,0)</f>
        <v>Técnico/a 3</v>
      </c>
      <c r="H10" s="112"/>
      <c r="I10" s="123" t="str">
        <f>VLOOKUP(A10,listado,4,0)</f>
        <v>Técnico/a especialista en geotecnia</v>
      </c>
      <c r="J10" s="124"/>
      <c r="K10" s="112" t="str">
        <f>VLOOKUP(A10,listado,5,0)</f>
        <v>Valencia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72" t="str">
        <f>VLOOKUP(A10,listado,6,0)</f>
        <v>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qs0J8VrZz38pu8MirYgmmbSurdD1Vmxet8twUPn2HCUWrX3TP7Wb1z1JdoR/44sUw1K0g4/yYXsmw1x4gwyCw==" saltValue="iAUdOYgD641hS3B2mrBs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2025-05-27T11:28:08Z</dcterms:modified>
</cp:coreProperties>
</file>